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05" windowWidth="20115" windowHeight="8505"/>
  </bookViews>
  <sheets>
    <sheet name="Plan1" sheetId="1" r:id="rId1"/>
    <sheet name="Plan2" sheetId="2" r:id="rId2"/>
    <sheet name="Plan3" sheetId="3" r:id="rId3"/>
  </sheets>
  <definedNames>
    <definedName name="_xlnm.Print_Area" localSheetId="0">Plan1!$A$1:$G$44</definedName>
    <definedName name="_xlnm.Print_Titles" localSheetId="0">Plan1!$1:$3</definedName>
  </definedNames>
  <calcPr calcId="125725"/>
</workbook>
</file>

<file path=xl/calcChain.xml><?xml version="1.0" encoding="utf-8"?>
<calcChain xmlns="http://schemas.openxmlformats.org/spreadsheetml/2006/main">
  <c r="G39" i="1"/>
  <c r="G43"/>
  <c r="G33" l="1"/>
  <c r="G27" l="1"/>
  <c r="G20"/>
  <c r="G14"/>
  <c r="G44" l="1"/>
</calcChain>
</file>

<file path=xl/sharedStrings.xml><?xml version="1.0" encoding="utf-8"?>
<sst xmlns="http://schemas.openxmlformats.org/spreadsheetml/2006/main" count="133" uniqueCount="101">
  <si>
    <t>REV-REB-020</t>
  </si>
  <si>
    <t>REVESTIMENTO DE PAREDES EM CAMADA ÚNICA 1 : 3, CIMENTO E AREIA</t>
  </si>
  <si>
    <t>REV-CHA-005</t>
  </si>
  <si>
    <t>CHAPISCO DE PAREDES COM ARGAMASSA 1:3 CIMENTO E AREIA, A COLHER</t>
  </si>
  <si>
    <t>UN</t>
  </si>
  <si>
    <t>M2</t>
  </si>
  <si>
    <t>DEM-REV-005</t>
  </si>
  <si>
    <t>QUANT.</t>
  </si>
  <si>
    <t>DESCRIÇÃO</t>
  </si>
  <si>
    <t>REF. SETOP</t>
  </si>
  <si>
    <t>COM BDI</t>
  </si>
  <si>
    <t>PREÇO TOTAL</t>
  </si>
  <si>
    <t>TOTAL GERAL</t>
  </si>
  <si>
    <t>PINTURA ACRÍLICA, EM PAREDES, 3 DEMÃOS SEM MASSA CORRIDA, EXCLUSIVE FUNDO SELADOR</t>
  </si>
  <si>
    <t>PIN-ACR-010</t>
  </si>
  <si>
    <t>PIN-EMA-006</t>
  </si>
  <si>
    <t>EMASSAMENTO DE PAREDES COM 2 DEMÃO DE MASSA ACRÍLICA</t>
  </si>
  <si>
    <t>PIN-ESM-015</t>
  </si>
  <si>
    <t>PINTURA OLEO/ESMALTE, 2 DEMÃOS EM ESQUADRIA MADEIRA SEM MASSA</t>
  </si>
  <si>
    <t>PIN-LIX-005</t>
  </si>
  <si>
    <t>PIN-LIX-010</t>
  </si>
  <si>
    <t>LIXAMENTO DE PINTURA DE PAREDE</t>
  </si>
  <si>
    <t>LIXAMENTO DE PINTURA EM MADEIRA</t>
  </si>
  <si>
    <t>PIN-SEL-005</t>
  </si>
  <si>
    <t>PREPARAÇÃO PARA PINTURA EM PAREDES, PVA/ACRÍLICA COM FUNDO SELADOR</t>
  </si>
  <si>
    <t>ITEM</t>
  </si>
  <si>
    <t>CÂMARA MUNICIPAL DE JUIZ DE FORA</t>
  </si>
  <si>
    <t>1.0</t>
  </si>
  <si>
    <t>SERVIÇOS PRELIMINARES</t>
  </si>
  <si>
    <t>1.1</t>
  </si>
  <si>
    <t>1.2</t>
  </si>
  <si>
    <t>1.3</t>
  </si>
  <si>
    <t>2.0</t>
  </si>
  <si>
    <t>2.1</t>
  </si>
  <si>
    <t>RECUPERAÇÃO E INSTALAÇÃO DO PORTÃO LATERAL</t>
  </si>
  <si>
    <t>VB</t>
  </si>
  <si>
    <t>3.0</t>
  </si>
  <si>
    <t>3.1</t>
  </si>
  <si>
    <t>3.2</t>
  </si>
  <si>
    <t>3.3</t>
  </si>
  <si>
    <t>3.4</t>
  </si>
  <si>
    <t>MERCADO</t>
  </si>
  <si>
    <t>1.5</t>
  </si>
  <si>
    <t>1.4</t>
  </si>
  <si>
    <t>AND-FAC-005</t>
  </si>
  <si>
    <t>FORNECIMENTO DE ANDAIME METÁLICO PARA FACHADA</t>
  </si>
  <si>
    <t>M2/MÊS</t>
  </si>
  <si>
    <t>AND-FAC-010</t>
  </si>
  <si>
    <t>MONTAGEM E DESMONTAGEM DE ANDAIME METÁLICO PARA FACHADA, INCLUSIVE ASSOALHO, RODAPÉ E GUARDA-CORPO</t>
  </si>
  <si>
    <t>SERVIÇOS DE PINTURA EXTERNA</t>
  </si>
  <si>
    <t>SUB-TOTAL DOS SERVIÇOS PRELIMINARES</t>
  </si>
  <si>
    <t>SUB-TOTAL DOS SERVIÇOS DE PINTURA EXTERNA</t>
  </si>
  <si>
    <t>4.0</t>
  </si>
  <si>
    <t>SERVIÇOS DE PINTURA INTERNA DO PRÉDIO PRINCIPAL</t>
  </si>
  <si>
    <t>4.1</t>
  </si>
  <si>
    <t>4.2</t>
  </si>
  <si>
    <t>4.3</t>
  </si>
  <si>
    <t>4.4</t>
  </si>
  <si>
    <t>SUB-TOTAL DOS SERVIÇOS DE PINTURA INTERNA DO PRÉDIO PRINCIPAL</t>
  </si>
  <si>
    <t>5.0</t>
  </si>
  <si>
    <t>SERVIÇOS DE PINTURA INTERNA DO PRÉDIO ANEXO</t>
  </si>
  <si>
    <t>SUB-TOTAL DOS SERVIÇOS DE PINTURA INTERNA DO PRÉDIO ANEXO</t>
  </si>
  <si>
    <t>5.1</t>
  </si>
  <si>
    <t>5.2</t>
  </si>
  <si>
    <t>5.3</t>
  </si>
  <si>
    <t>5.4</t>
  </si>
  <si>
    <t>6.0</t>
  </si>
  <si>
    <t>SERVIÇOS DE PINTURA DE ESTRUTURAS METÁLICAS</t>
  </si>
  <si>
    <t>PIN-ESM-035</t>
  </si>
  <si>
    <t>PINTURA OLEO/ESMALTE, 2 DEMÃOS EM ESTRUTURA METÁLICA</t>
  </si>
  <si>
    <t>6.1</t>
  </si>
  <si>
    <t>SUB-TOTAL DOS SERVIÇOS DE PINTURA DE ESTRUTURAS METÁLICAS</t>
  </si>
  <si>
    <t>SERVIÇOS DIVERSOS</t>
  </si>
  <si>
    <t>LIMPEZA GERAL DA OBRA</t>
  </si>
  <si>
    <t>TRA-CAR-005</t>
  </si>
  <si>
    <t>M3</t>
  </si>
  <si>
    <t>TRA-CAM-020</t>
  </si>
  <si>
    <t>M3KM</t>
  </si>
  <si>
    <t>CARGA DE MATERIAL DE QUALQUER NATUREZA SOBRE CAMINHÃO - MANUAL</t>
  </si>
  <si>
    <t>TRANSPORTE DE MATERIAL DE QUALQUER NATUREZA EM CAMINHÃO DMT &gt; 5 KM (DENTRO DO PERÍMETRO URBANO)</t>
  </si>
  <si>
    <t>1.6</t>
  </si>
  <si>
    <t>1.7</t>
  </si>
  <si>
    <t>PIN-EMA-015</t>
  </si>
  <si>
    <t>EMASSAMENTO A ÓLEO SOBRE MADEIRA</t>
  </si>
  <si>
    <t>PIN-LIX-015</t>
  </si>
  <si>
    <t>LIXAMENTO DE PINTURA EM SERRALHERIA</t>
  </si>
  <si>
    <t>PIN-ZAR-006</t>
  </si>
  <si>
    <t>PINTURA ANTICORROSIVA A CROMATO DE ZINCO EM ESQUADRIA E SUPERFÍCIE METÁLICA</t>
  </si>
  <si>
    <t>6.2</t>
  </si>
  <si>
    <t>LIM-GER-005</t>
  </si>
  <si>
    <t>2.2</t>
  </si>
  <si>
    <t>2.3</t>
  </si>
  <si>
    <t>2.4</t>
  </si>
  <si>
    <t>3.5</t>
  </si>
  <si>
    <t>SUB-TOTAL DOS SERVIÇOS DIVERSOS</t>
  </si>
  <si>
    <t>PIN-ESM-030</t>
  </si>
  <si>
    <t>PINTURA ÓLEO/ESMALTE, 2 DEMÃOS EM CORRIMÃO EM TUBO GALVANIZADO</t>
  </si>
  <si>
    <t>M</t>
  </si>
  <si>
    <t xml:space="preserve">PLANILHA ORÇAMENTÁRIA </t>
  </si>
  <si>
    <t>SERVIÇOS DE PINTURA DOS PRÉDIOS DA CMJF</t>
  </si>
  <si>
    <t>RETIRADA DE REBOCO, INCLUSIVE AFASTAMENTO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</si>
</sst>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scheme val="minor"/>
    </font>
    <font>
      <b/>
      <sz val="26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2" fontId="0" fillId="0" borderId="0" xfId="0" applyNumberFormat="1" applyAlignment="1">
      <alignment vertical="center"/>
    </xf>
    <xf numFmtId="0" fontId="0" fillId="0" borderId="1" xfId="0" applyBorder="1" applyAlignment="1">
      <alignment vertical="center" wrapText="1"/>
    </xf>
    <xf numFmtId="4" fontId="0" fillId="0" borderId="1" xfId="0" applyNumberFormat="1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4" fontId="0" fillId="0" borderId="1" xfId="0" applyNumberFormat="1" applyFill="1" applyBorder="1" applyAlignment="1">
      <alignment vertical="center"/>
    </xf>
    <xf numFmtId="0" fontId="0" fillId="0" borderId="1" xfId="0" applyFill="1" applyBorder="1" applyAlignment="1">
      <alignment vertical="center" wrapText="1"/>
    </xf>
    <xf numFmtId="0" fontId="0" fillId="0" borderId="1" xfId="0" applyFont="1" applyFill="1" applyBorder="1" applyAlignment="1">
      <alignment vertical="center" wrapText="1"/>
    </xf>
    <xf numFmtId="4" fontId="3" fillId="2" borderId="1" xfId="0" applyNumberFormat="1" applyFont="1" applyFill="1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Font="1" applyBorder="1" applyAlignment="1">
      <alignment vertical="center" wrapText="1"/>
    </xf>
    <xf numFmtId="4" fontId="0" fillId="0" borderId="1" xfId="0" applyNumberFormat="1" applyFont="1" applyFill="1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4" fontId="3" fillId="0" borderId="1" xfId="0" applyNumberFormat="1" applyFont="1" applyFill="1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3" fillId="2" borderId="2" xfId="0" applyFont="1" applyFill="1" applyBorder="1" applyAlignment="1">
      <alignment vertical="center" wrapText="1"/>
    </xf>
    <xf numFmtId="0" fontId="3" fillId="2" borderId="3" xfId="0" applyFont="1" applyFill="1" applyBorder="1" applyAlignment="1">
      <alignment vertical="center" wrapText="1"/>
    </xf>
    <xf numFmtId="0" fontId="3" fillId="2" borderId="4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/>
    </xf>
    <xf numFmtId="0" fontId="3" fillId="2" borderId="2" xfId="0" applyFont="1" applyFill="1" applyBorder="1" applyAlignment="1">
      <alignment vertical="center"/>
    </xf>
    <xf numFmtId="0" fontId="3" fillId="2" borderId="3" xfId="0" applyFont="1" applyFill="1" applyBorder="1" applyAlignment="1">
      <alignment vertical="center"/>
    </xf>
    <xf numFmtId="0" fontId="3" fillId="2" borderId="4" xfId="0" applyFont="1" applyFill="1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</xdr:colOff>
      <xdr:row>0</xdr:row>
      <xdr:rowOff>38100</xdr:rowOff>
    </xdr:from>
    <xdr:to>
      <xdr:col>2</xdr:col>
      <xdr:colOff>19050</xdr:colOff>
      <xdr:row>2</xdr:row>
      <xdr:rowOff>219075</xdr:rowOff>
    </xdr:to>
    <xdr:pic>
      <xdr:nvPicPr>
        <xdr:cNvPr id="2" name="Imagem 3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6675" y="38100"/>
          <a:ext cx="1409700" cy="1190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47"/>
  <sheetViews>
    <sheetView tabSelected="1" zoomScaleNormal="100" zoomScaleSheetLayoutView="100" workbookViewId="0">
      <selection activeCell="C8" sqref="C8"/>
    </sheetView>
  </sheetViews>
  <sheetFormatPr defaultRowHeight="15"/>
  <cols>
    <col min="1" max="1" width="9.140625" style="1"/>
    <col min="2" max="2" width="12.7109375" style="1" customWidth="1"/>
    <col min="3" max="3" width="64.140625" style="1" customWidth="1"/>
    <col min="4" max="4" width="9.140625" style="1"/>
    <col min="5" max="5" width="13" style="1" customWidth="1"/>
    <col min="6" max="6" width="10.7109375" style="1" customWidth="1"/>
    <col min="7" max="7" width="11.140625" style="1" customWidth="1"/>
    <col min="8" max="16384" width="9.140625" style="1"/>
  </cols>
  <sheetData>
    <row r="1" spans="1:11" ht="60" customHeight="1">
      <c r="A1" s="38"/>
      <c r="B1" s="38"/>
      <c r="C1" s="36" t="s">
        <v>26</v>
      </c>
      <c r="D1" s="36"/>
      <c r="E1" s="36"/>
      <c r="F1" s="36"/>
      <c r="G1" s="36"/>
    </row>
    <row r="2" spans="1:11" ht="20.100000000000001" customHeight="1">
      <c r="A2" s="38"/>
      <c r="B2" s="38"/>
      <c r="C2" s="39" t="s">
        <v>99</v>
      </c>
      <c r="D2" s="40"/>
      <c r="E2" s="40"/>
      <c r="F2" s="40"/>
      <c r="G2" s="41"/>
    </row>
    <row r="3" spans="1:11" ht="20.100000000000001" customHeight="1">
      <c r="A3" s="38"/>
      <c r="B3" s="38"/>
      <c r="C3" s="37" t="s">
        <v>98</v>
      </c>
      <c r="D3" s="37"/>
      <c r="E3" s="37"/>
      <c r="F3" s="37"/>
      <c r="G3" s="37"/>
    </row>
    <row r="4" spans="1:11">
      <c r="A4" s="3"/>
      <c r="B4" s="3"/>
      <c r="C4" s="3"/>
      <c r="D4" s="3"/>
      <c r="E4" s="3"/>
      <c r="F4" s="28"/>
      <c r="G4" s="42" t="s">
        <v>11</v>
      </c>
    </row>
    <row r="5" spans="1:11">
      <c r="A5" s="6" t="s">
        <v>25</v>
      </c>
      <c r="B5" s="5" t="s">
        <v>9</v>
      </c>
      <c r="C5" s="5" t="s">
        <v>8</v>
      </c>
      <c r="D5" s="4" t="s">
        <v>4</v>
      </c>
      <c r="E5" s="4" t="s">
        <v>7</v>
      </c>
      <c r="F5" s="4" t="s">
        <v>10</v>
      </c>
      <c r="G5" s="42"/>
    </row>
    <row r="6" spans="1:11">
      <c r="A6" s="26" t="s">
        <v>27</v>
      </c>
      <c r="B6" s="33" t="s">
        <v>28</v>
      </c>
      <c r="C6" s="34"/>
      <c r="D6" s="34"/>
      <c r="E6" s="34"/>
      <c r="F6" s="34"/>
      <c r="G6" s="35"/>
    </row>
    <row r="7" spans="1:11">
      <c r="A7" s="11" t="s">
        <v>29</v>
      </c>
      <c r="B7" s="10" t="s">
        <v>44</v>
      </c>
      <c r="C7" s="8" t="s">
        <v>45</v>
      </c>
      <c r="D7" s="12" t="s">
        <v>46</v>
      </c>
      <c r="E7" s="13">
        <v>1686</v>
      </c>
      <c r="F7" s="9"/>
      <c r="G7" s="9"/>
    </row>
    <row r="8" spans="1:11" ht="30">
      <c r="A8" s="11" t="s">
        <v>30</v>
      </c>
      <c r="B8" s="10" t="s">
        <v>47</v>
      </c>
      <c r="C8" s="14" t="s">
        <v>48</v>
      </c>
      <c r="D8" s="12" t="s">
        <v>5</v>
      </c>
      <c r="E8" s="13">
        <v>744</v>
      </c>
      <c r="F8" s="9"/>
      <c r="G8" s="9"/>
    </row>
    <row r="9" spans="1:11">
      <c r="A9" s="11" t="s">
        <v>31</v>
      </c>
      <c r="B9" s="5" t="s">
        <v>6</v>
      </c>
      <c r="C9" s="14" t="s">
        <v>100</v>
      </c>
      <c r="D9" s="12" t="s">
        <v>5</v>
      </c>
      <c r="E9" s="13">
        <v>204.6</v>
      </c>
      <c r="F9" s="9"/>
      <c r="G9" s="9"/>
    </row>
    <row r="10" spans="1:11" ht="30">
      <c r="A10" s="11" t="s">
        <v>43</v>
      </c>
      <c r="B10" s="22" t="s">
        <v>74</v>
      </c>
      <c r="C10" s="14" t="s">
        <v>78</v>
      </c>
      <c r="D10" s="12" t="s">
        <v>75</v>
      </c>
      <c r="E10" s="13">
        <v>10.23</v>
      </c>
      <c r="F10" s="9"/>
      <c r="G10" s="9"/>
    </row>
    <row r="11" spans="1:11" ht="30">
      <c r="A11" s="11" t="s">
        <v>42</v>
      </c>
      <c r="B11" s="22" t="s">
        <v>76</v>
      </c>
      <c r="C11" s="14" t="s">
        <v>79</v>
      </c>
      <c r="D11" s="12" t="s">
        <v>77</v>
      </c>
      <c r="E11" s="13">
        <v>102.3</v>
      </c>
      <c r="F11" s="9"/>
      <c r="G11" s="9"/>
    </row>
    <row r="12" spans="1:11" ht="30">
      <c r="A12" s="11" t="s">
        <v>80</v>
      </c>
      <c r="B12" s="5" t="s">
        <v>2</v>
      </c>
      <c r="C12" s="14" t="s">
        <v>3</v>
      </c>
      <c r="D12" s="12" t="s">
        <v>5</v>
      </c>
      <c r="E12" s="13">
        <v>204.6</v>
      </c>
      <c r="F12" s="9"/>
      <c r="G12" s="9"/>
    </row>
    <row r="13" spans="1:11" ht="30">
      <c r="A13" s="11" t="s">
        <v>81</v>
      </c>
      <c r="B13" s="5" t="s">
        <v>0</v>
      </c>
      <c r="C13" s="14" t="s">
        <v>1</v>
      </c>
      <c r="D13" s="12" t="s">
        <v>5</v>
      </c>
      <c r="E13" s="13">
        <v>204.6</v>
      </c>
      <c r="F13" s="9"/>
      <c r="G13" s="9"/>
      <c r="K13" s="7"/>
    </row>
    <row r="14" spans="1:11">
      <c r="A14" s="32" t="s">
        <v>50</v>
      </c>
      <c r="B14" s="32"/>
      <c r="C14" s="32"/>
      <c r="D14" s="32"/>
      <c r="E14" s="32"/>
      <c r="F14" s="32"/>
      <c r="G14" s="27">
        <f>SUM(G7:G13)</f>
        <v>0</v>
      </c>
      <c r="K14" s="7"/>
    </row>
    <row r="15" spans="1:11">
      <c r="A15" s="26" t="s">
        <v>32</v>
      </c>
      <c r="B15" s="29" t="s">
        <v>49</v>
      </c>
      <c r="C15" s="30"/>
      <c r="D15" s="30"/>
      <c r="E15" s="30"/>
      <c r="F15" s="30"/>
      <c r="G15" s="31"/>
      <c r="K15" s="7"/>
    </row>
    <row r="16" spans="1:11">
      <c r="A16" s="25" t="s">
        <v>33</v>
      </c>
      <c r="B16" s="5" t="s">
        <v>19</v>
      </c>
      <c r="C16" s="15" t="s">
        <v>21</v>
      </c>
      <c r="D16" s="12" t="s">
        <v>5</v>
      </c>
      <c r="E16" s="13">
        <v>1524</v>
      </c>
      <c r="F16" s="13"/>
      <c r="G16" s="13"/>
      <c r="K16" s="7"/>
    </row>
    <row r="17" spans="1:11" ht="30">
      <c r="A17" s="25" t="s">
        <v>90</v>
      </c>
      <c r="B17" s="10" t="s">
        <v>23</v>
      </c>
      <c r="C17" s="14" t="s">
        <v>24</v>
      </c>
      <c r="D17" s="12" t="s">
        <v>5</v>
      </c>
      <c r="E17" s="13">
        <v>204.6</v>
      </c>
      <c r="F17" s="13"/>
      <c r="G17" s="13"/>
      <c r="K17" s="7"/>
    </row>
    <row r="18" spans="1:11">
      <c r="A18" s="25" t="s">
        <v>91</v>
      </c>
      <c r="B18" s="10" t="s">
        <v>15</v>
      </c>
      <c r="C18" s="14" t="s">
        <v>16</v>
      </c>
      <c r="D18" s="12" t="s">
        <v>5</v>
      </c>
      <c r="E18" s="13">
        <v>204.6</v>
      </c>
      <c r="F18" s="13"/>
      <c r="G18" s="13"/>
      <c r="K18" s="7"/>
    </row>
    <row r="19" spans="1:11" ht="30">
      <c r="A19" s="25" t="s">
        <v>92</v>
      </c>
      <c r="B19" s="10" t="s">
        <v>14</v>
      </c>
      <c r="C19" s="14" t="s">
        <v>13</v>
      </c>
      <c r="D19" s="12" t="s">
        <v>5</v>
      </c>
      <c r="E19" s="13">
        <v>1524</v>
      </c>
      <c r="F19" s="13"/>
      <c r="G19" s="13"/>
      <c r="K19" s="7"/>
    </row>
    <row r="20" spans="1:11">
      <c r="A20" s="32" t="s">
        <v>51</v>
      </c>
      <c r="B20" s="32"/>
      <c r="C20" s="32"/>
      <c r="D20" s="32"/>
      <c r="E20" s="32"/>
      <c r="F20" s="32"/>
      <c r="G20" s="27">
        <f>SUM(G16:G19)</f>
        <v>0</v>
      </c>
      <c r="K20" s="7"/>
    </row>
    <row r="21" spans="1:11">
      <c r="A21" s="26" t="s">
        <v>36</v>
      </c>
      <c r="B21" s="29" t="s">
        <v>53</v>
      </c>
      <c r="C21" s="30"/>
      <c r="D21" s="30"/>
      <c r="E21" s="30"/>
      <c r="F21" s="30"/>
      <c r="G21" s="31"/>
      <c r="K21" s="7"/>
    </row>
    <row r="22" spans="1:11">
      <c r="A22" s="25" t="s">
        <v>37</v>
      </c>
      <c r="B22" s="10" t="s">
        <v>19</v>
      </c>
      <c r="C22" s="15" t="s">
        <v>21</v>
      </c>
      <c r="D22" s="12" t="s">
        <v>5</v>
      </c>
      <c r="E22" s="13">
        <v>2053.87</v>
      </c>
      <c r="F22" s="9"/>
      <c r="G22" s="9"/>
      <c r="K22" s="7"/>
    </row>
    <row r="23" spans="1:11" ht="30">
      <c r="A23" s="25" t="s">
        <v>38</v>
      </c>
      <c r="B23" s="20" t="s">
        <v>14</v>
      </c>
      <c r="C23" s="8" t="s">
        <v>13</v>
      </c>
      <c r="D23" s="20" t="s">
        <v>5</v>
      </c>
      <c r="E23" s="13">
        <v>2053.87</v>
      </c>
      <c r="F23" s="9"/>
      <c r="G23" s="9"/>
      <c r="K23" s="7"/>
    </row>
    <row r="24" spans="1:11">
      <c r="A24" s="25" t="s">
        <v>39</v>
      </c>
      <c r="B24" s="22" t="s">
        <v>82</v>
      </c>
      <c r="C24" s="8" t="s">
        <v>83</v>
      </c>
      <c r="D24" s="22" t="s">
        <v>5</v>
      </c>
      <c r="E24" s="13">
        <v>18.97</v>
      </c>
      <c r="F24" s="9"/>
      <c r="G24" s="9"/>
      <c r="K24" s="7"/>
    </row>
    <row r="25" spans="1:11">
      <c r="A25" s="25" t="s">
        <v>40</v>
      </c>
      <c r="B25" s="5" t="s">
        <v>20</v>
      </c>
      <c r="C25" s="8" t="s">
        <v>22</v>
      </c>
      <c r="D25" s="5" t="s">
        <v>5</v>
      </c>
      <c r="E25" s="13">
        <v>379.38</v>
      </c>
      <c r="F25" s="9"/>
      <c r="G25" s="9"/>
    </row>
    <row r="26" spans="1:11" ht="30">
      <c r="A26" s="25" t="s">
        <v>93</v>
      </c>
      <c r="B26" s="17" t="s">
        <v>17</v>
      </c>
      <c r="C26" s="8" t="s">
        <v>18</v>
      </c>
      <c r="D26" s="17" t="s">
        <v>5</v>
      </c>
      <c r="E26" s="13">
        <v>379.38</v>
      </c>
      <c r="F26" s="9"/>
      <c r="G26" s="9"/>
    </row>
    <row r="27" spans="1:11">
      <c r="A27" s="32" t="s">
        <v>58</v>
      </c>
      <c r="B27" s="32"/>
      <c r="C27" s="32"/>
      <c r="D27" s="32"/>
      <c r="E27" s="32"/>
      <c r="F27" s="32"/>
      <c r="G27" s="27">
        <f>SUM(G22:G26)</f>
        <v>0</v>
      </c>
    </row>
    <row r="28" spans="1:11">
      <c r="A28" s="26" t="s">
        <v>52</v>
      </c>
      <c r="B28" s="29" t="s">
        <v>60</v>
      </c>
      <c r="C28" s="30"/>
      <c r="D28" s="30"/>
      <c r="E28" s="30"/>
      <c r="F28" s="30"/>
      <c r="G28" s="31"/>
    </row>
    <row r="29" spans="1:11">
      <c r="A29" s="25" t="s">
        <v>54</v>
      </c>
      <c r="B29" s="18" t="s">
        <v>19</v>
      </c>
      <c r="C29" s="15" t="s">
        <v>21</v>
      </c>
      <c r="D29" s="12" t="s">
        <v>5</v>
      </c>
      <c r="E29" s="13">
        <v>1043.54</v>
      </c>
      <c r="F29" s="9"/>
      <c r="G29" s="9"/>
    </row>
    <row r="30" spans="1:11" ht="30">
      <c r="A30" s="25" t="s">
        <v>55</v>
      </c>
      <c r="B30" s="20" t="s">
        <v>14</v>
      </c>
      <c r="C30" s="8" t="s">
        <v>13</v>
      </c>
      <c r="D30" s="20" t="s">
        <v>5</v>
      </c>
      <c r="E30" s="13">
        <v>1043.54</v>
      </c>
      <c r="F30" s="9"/>
      <c r="G30" s="9"/>
    </row>
    <row r="31" spans="1:11">
      <c r="A31" s="25" t="s">
        <v>56</v>
      </c>
      <c r="B31" s="18" t="s">
        <v>20</v>
      </c>
      <c r="C31" s="8" t="s">
        <v>22</v>
      </c>
      <c r="D31" s="18" t="s">
        <v>5</v>
      </c>
      <c r="E31" s="13">
        <v>99.11999999999999</v>
      </c>
      <c r="F31" s="9"/>
      <c r="G31" s="9"/>
    </row>
    <row r="32" spans="1:11" ht="30">
      <c r="A32" s="25" t="s">
        <v>57</v>
      </c>
      <c r="B32" s="19" t="s">
        <v>17</v>
      </c>
      <c r="C32" s="8" t="s">
        <v>18</v>
      </c>
      <c r="D32" s="18" t="s">
        <v>5</v>
      </c>
      <c r="E32" s="13">
        <v>99.11999999999999</v>
      </c>
      <c r="F32" s="9"/>
      <c r="G32" s="9"/>
    </row>
    <row r="33" spans="1:7">
      <c r="A33" s="32" t="s">
        <v>61</v>
      </c>
      <c r="B33" s="32"/>
      <c r="C33" s="32"/>
      <c r="D33" s="32"/>
      <c r="E33" s="32"/>
      <c r="F33" s="32"/>
      <c r="G33" s="27">
        <f>SUM(G29:G32)</f>
        <v>0</v>
      </c>
    </row>
    <row r="34" spans="1:7">
      <c r="A34" s="26" t="s">
        <v>59</v>
      </c>
      <c r="B34" s="29" t="s">
        <v>67</v>
      </c>
      <c r="C34" s="30"/>
      <c r="D34" s="30"/>
      <c r="E34" s="30"/>
      <c r="F34" s="30"/>
      <c r="G34" s="31"/>
    </row>
    <row r="35" spans="1:7">
      <c r="A35" s="25" t="s">
        <v>62</v>
      </c>
      <c r="B35" s="8" t="s">
        <v>84</v>
      </c>
      <c r="C35" s="8" t="s">
        <v>85</v>
      </c>
      <c r="D35" s="11" t="s">
        <v>5</v>
      </c>
      <c r="E35" s="23">
        <v>98.160000000000011</v>
      </c>
      <c r="F35" s="9"/>
      <c r="G35" s="9"/>
    </row>
    <row r="36" spans="1:7" ht="30">
      <c r="A36" s="25" t="s">
        <v>63</v>
      </c>
      <c r="B36" s="8" t="s">
        <v>86</v>
      </c>
      <c r="C36" s="8" t="s">
        <v>87</v>
      </c>
      <c r="D36" s="22" t="s">
        <v>5</v>
      </c>
      <c r="E36" s="23">
        <v>98.160000000000011</v>
      </c>
      <c r="F36" s="9"/>
      <c r="G36" s="9"/>
    </row>
    <row r="37" spans="1:7">
      <c r="A37" s="25" t="s">
        <v>64</v>
      </c>
      <c r="B37" s="22" t="s">
        <v>68</v>
      </c>
      <c r="C37" s="23" t="s">
        <v>69</v>
      </c>
      <c r="D37" s="11" t="s">
        <v>5</v>
      </c>
      <c r="E37" s="24">
        <v>98.160000000000011</v>
      </c>
      <c r="F37" s="9"/>
      <c r="G37" s="9"/>
    </row>
    <row r="38" spans="1:7" ht="30">
      <c r="A38" s="25" t="s">
        <v>65</v>
      </c>
      <c r="B38" s="25" t="s">
        <v>95</v>
      </c>
      <c r="C38" s="8" t="s">
        <v>96</v>
      </c>
      <c r="D38" s="25" t="s">
        <v>97</v>
      </c>
      <c r="E38" s="24">
        <v>36</v>
      </c>
      <c r="F38" s="9"/>
      <c r="G38" s="9"/>
    </row>
    <row r="39" spans="1:7">
      <c r="A39" s="32" t="s">
        <v>71</v>
      </c>
      <c r="B39" s="32"/>
      <c r="C39" s="32"/>
      <c r="D39" s="32"/>
      <c r="E39" s="32"/>
      <c r="F39" s="32"/>
      <c r="G39" s="27">
        <f>SUM(G35:G38)</f>
        <v>0</v>
      </c>
    </row>
    <row r="40" spans="1:7">
      <c r="A40" s="26" t="s">
        <v>66</v>
      </c>
      <c r="B40" s="29" t="s">
        <v>72</v>
      </c>
      <c r="C40" s="30"/>
      <c r="D40" s="30"/>
      <c r="E40" s="30"/>
      <c r="F40" s="30"/>
      <c r="G40" s="31"/>
    </row>
    <row r="41" spans="1:7">
      <c r="A41" s="25" t="s">
        <v>70</v>
      </c>
      <c r="B41" s="21" t="s">
        <v>41</v>
      </c>
      <c r="C41" s="8" t="s">
        <v>34</v>
      </c>
      <c r="D41" s="21" t="s">
        <v>35</v>
      </c>
      <c r="E41" s="13">
        <v>1</v>
      </c>
      <c r="F41" s="9"/>
      <c r="G41" s="9"/>
    </row>
    <row r="42" spans="1:7">
      <c r="A42" s="25" t="s">
        <v>88</v>
      </c>
      <c r="B42" s="22" t="s">
        <v>89</v>
      </c>
      <c r="C42" s="8" t="s">
        <v>73</v>
      </c>
      <c r="D42" s="22" t="s">
        <v>5</v>
      </c>
      <c r="E42" s="13">
        <v>1445.85</v>
      </c>
      <c r="F42" s="9"/>
      <c r="G42" s="9"/>
    </row>
    <row r="43" spans="1:7">
      <c r="A43" s="32" t="s">
        <v>94</v>
      </c>
      <c r="B43" s="32"/>
      <c r="C43" s="32"/>
      <c r="D43" s="32"/>
      <c r="E43" s="32"/>
      <c r="F43" s="32"/>
      <c r="G43" s="27">
        <f>SUM(G41:G42)</f>
        <v>0</v>
      </c>
    </row>
    <row r="44" spans="1:7">
      <c r="A44" s="33" t="s">
        <v>12</v>
      </c>
      <c r="B44" s="34"/>
      <c r="C44" s="34"/>
      <c r="D44" s="34"/>
      <c r="E44" s="34"/>
      <c r="F44" s="35"/>
      <c r="G44" s="16">
        <f>ROUND(G14+G20+G27+G33+G39+G43,2)</f>
        <v>0</v>
      </c>
    </row>
    <row r="45" spans="1:7">
      <c r="D45" s="2"/>
    </row>
    <row r="46" spans="1:7">
      <c r="D46" s="2"/>
    </row>
    <row r="47" spans="1:7">
      <c r="D47" s="2"/>
    </row>
  </sheetData>
  <mergeCells count="18">
    <mergeCell ref="A20:F20"/>
    <mergeCell ref="B6:G6"/>
    <mergeCell ref="B15:G15"/>
    <mergeCell ref="A14:F14"/>
    <mergeCell ref="C1:G1"/>
    <mergeCell ref="C3:G3"/>
    <mergeCell ref="A1:B3"/>
    <mergeCell ref="C2:G2"/>
    <mergeCell ref="G4:G5"/>
    <mergeCell ref="B21:G21"/>
    <mergeCell ref="B28:G28"/>
    <mergeCell ref="A27:F27"/>
    <mergeCell ref="A33:F33"/>
    <mergeCell ref="A44:F44"/>
    <mergeCell ref="B34:G34"/>
    <mergeCell ref="A39:F39"/>
    <mergeCell ref="B40:G40"/>
    <mergeCell ref="A43:F43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85" orientation="landscape" verticalDpi="0" r:id="rId1"/>
  <rowBreaks count="1" manualBreakCount="1">
    <brk id="20" max="7" man="1"/>
  </rowBreaks>
  <colBreaks count="1" manualBreakCount="1">
    <brk id="7" max="1048575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2</vt:i4>
      </vt:variant>
    </vt:vector>
  </HeadingPairs>
  <TitlesOfParts>
    <vt:vector size="5" baseType="lpstr">
      <vt:lpstr>Plan1</vt:lpstr>
      <vt:lpstr>Plan2</vt:lpstr>
      <vt:lpstr>Plan3</vt:lpstr>
      <vt:lpstr>Plan1!Area_de_impressao</vt:lpstr>
      <vt:lpstr>Plan1!Titulos_de_impressao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nathalia</cp:lastModifiedBy>
  <cp:lastPrinted>2014-09-26T15:09:56Z</cp:lastPrinted>
  <dcterms:created xsi:type="dcterms:W3CDTF">2014-09-08T19:18:00Z</dcterms:created>
  <dcterms:modified xsi:type="dcterms:W3CDTF">2015-03-09T17:43:01Z</dcterms:modified>
</cp:coreProperties>
</file>